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３seconduni\"/>
    </mc:Choice>
  </mc:AlternateContent>
  <xr:revisionPtr revIDLastSave="0" documentId="8_{A049E10D-DC93-4ABB-AE70-780A0C211955}" xr6:coauthVersionLast="47" xr6:coauthVersionMax="47" xr10:uidLastSave="{00000000-0000-0000-0000-000000000000}"/>
  <bookViews>
    <workbookView xWindow="12525" yWindow="630" windowWidth="16275" windowHeight="14355" xr2:uid="{00000000-000D-0000-FFFF-FFFF00000000}"/>
  </bookViews>
  <sheets>
    <sheet name="発注用シート1" sheetId="4" r:id="rId1"/>
    <sheet name="発注用シート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6" l="1"/>
  <c r="M41" i="6"/>
  <c r="G41" i="6"/>
  <c r="F41" i="6"/>
  <c r="N25" i="6"/>
  <c r="L7" i="6" s="1"/>
  <c r="M25" i="6"/>
  <c r="L7" i="4"/>
  <c r="N25" i="4"/>
  <c r="G41" i="4"/>
  <c r="N41" i="4" l="1"/>
  <c r="M41" i="4"/>
  <c r="F41" i="4"/>
  <c r="M25" i="4"/>
</calcChain>
</file>

<file path=xl/sharedStrings.xml><?xml version="1.0" encoding="utf-8"?>
<sst xmlns="http://schemas.openxmlformats.org/spreadsheetml/2006/main" count="60" uniqueCount="19">
  <si>
    <t>サイズ</t>
    <phoneticPr fontId="2"/>
  </si>
  <si>
    <t>背番号</t>
    <rPh sb="0" eb="3">
      <t>セバンゴウ</t>
    </rPh>
    <phoneticPr fontId="2"/>
  </si>
  <si>
    <t>背ネーム</t>
    <rPh sb="0" eb="1">
      <t>セ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</si>
  <si>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</si>
  <si>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</si>
  <si>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選手用</t>
    <rPh sb="0" eb="2">
      <t>センシュ</t>
    </rPh>
    <rPh sb="2" eb="3">
      <t>ヨウ</t>
    </rPh>
    <phoneticPr fontId="2"/>
  </si>
  <si>
    <t>大人用</t>
    <rPh sb="0" eb="2">
      <t>オトナ</t>
    </rPh>
    <rPh sb="2" eb="3">
      <t>ヨウ</t>
    </rPh>
    <phoneticPr fontId="2"/>
  </si>
  <si>
    <t>チーム名</t>
    <rPh sb="3" eb="4">
      <t>メイ</t>
    </rPh>
    <phoneticPr fontId="2"/>
  </si>
  <si>
    <t>担当者様名</t>
    <rPh sb="0" eb="4">
      <t>タントウシャサマ</t>
    </rPh>
    <rPh sb="4" eb="5">
      <t>メイ</t>
    </rPh>
    <phoneticPr fontId="2"/>
  </si>
  <si>
    <t>応援用（背番号・背ネームなし）</t>
    <rPh sb="0" eb="2">
      <t>オウエン</t>
    </rPh>
    <rPh sb="2" eb="3">
      <t>ヨウ</t>
    </rPh>
    <rPh sb="4" eb="7">
      <t>セバンゴウ</t>
    </rPh>
    <rPh sb="8" eb="9">
      <t>セ</t>
    </rPh>
    <phoneticPr fontId="2"/>
  </si>
  <si>
    <t>合計</t>
    <rPh sb="0" eb="2">
      <t>ゴウケイ</t>
    </rPh>
    <phoneticPr fontId="2"/>
  </si>
  <si>
    <t>胸番号</t>
    <rPh sb="0" eb="1">
      <t>ムネ</t>
    </rPh>
    <rPh sb="1" eb="3">
      <t>バンゴウ</t>
    </rPh>
    <phoneticPr fontId="2"/>
  </si>
  <si>
    <t>※背ネームは『半角ローマ字』でお願いします。</t>
    <rPh sb="1" eb="2">
      <t>セ</t>
    </rPh>
    <rPh sb="7" eb="9">
      <t>ハンカク</t>
    </rPh>
    <rPh sb="12" eb="13">
      <t>ジ</t>
    </rPh>
    <rPh sb="16" eb="17">
      <t>ネガ</t>
    </rPh>
    <phoneticPr fontId="2"/>
  </si>
  <si>
    <t>※90～110サイズは綿100%素材になります。</t>
    <rPh sb="11" eb="12">
      <t>メン</t>
    </rPh>
    <rPh sb="16" eb="18">
      <t>ソザイ</t>
    </rPh>
    <phoneticPr fontId="2"/>
  </si>
  <si>
    <t>※サイズ展開　：　90～110 / 120～160 / S～XL</t>
    <rPh sb="4" eb="6">
      <t>テンカイ</t>
    </rPh>
    <phoneticPr fontId="2"/>
  </si>
  <si>
    <r>
      <t>発注用フォーム</t>
    </r>
    <r>
      <rPr>
        <b/>
        <sz val="12"/>
        <color theme="1"/>
        <rFont val="ＭＳ Ｐゴシック"/>
        <family val="3"/>
        <charset val="128"/>
        <scheme val="minor"/>
      </rPr>
      <t>（キャンペーン適用価格）</t>
    </r>
    <rPh sb="0" eb="3">
      <t>ハッチュウヨウ</t>
    </rPh>
    <rPh sb="14" eb="16">
      <t>テキヨウ</t>
    </rPh>
    <rPh sb="16" eb="18">
      <t>カカク</t>
    </rPh>
    <phoneticPr fontId="2"/>
  </si>
  <si>
    <t>発注金額（目安）</t>
    <rPh sb="0" eb="2">
      <t>ハッチュウ</t>
    </rPh>
    <rPh sb="2" eb="4">
      <t>キンガク</t>
    </rPh>
    <rPh sb="5" eb="7">
      <t>メヤス</t>
    </rPh>
    <phoneticPr fontId="2"/>
  </si>
  <si>
    <t>カラー</t>
    <phoneticPr fontId="2"/>
  </si>
  <si>
    <r>
      <t>【重要】　</t>
    </r>
    <r>
      <rPr>
        <sz val="10"/>
        <rFont val="ＭＳ Ｐゴシック"/>
        <family val="3"/>
        <charset val="128"/>
        <scheme val="minor"/>
      </rPr>
      <t>※この発注書の金額は基本料金です。
※袖あり・メタリックカラー等のオプションは追加料金となります。
※最終金額は当店確認後に確定いたします。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</si>
</sst>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&quot;¥&quot;#,##0;[Red]&quot;¥&quot;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7" fontId="0" fillId="7" borderId="8" xfId="0" applyNumberForma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177" fontId="0" fillId="8" borderId="8" xfId="0" applyNumberFormat="1" applyFill="1" applyBorder="1" applyAlignment="1">
      <alignment horizontal="center" vertical="center"/>
    </xf>
    <xf numFmtId="177" fontId="0" fillId="9" borderId="8" xfId="0" applyNumberForma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8" borderId="4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8" borderId="16" xfId="0" applyNumberFormat="1" applyFill="1" applyBorder="1" applyAlignment="1">
      <alignment horizontal="center" vertical="center"/>
    </xf>
    <xf numFmtId="49" fontId="0" fillId="9" borderId="4" xfId="0" applyNumberForma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7" borderId="4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5" fillId="12" borderId="24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/>
    </xf>
    <xf numFmtId="0" fontId="5" fillId="12" borderId="22" xfId="0" applyFont="1" applyFill="1" applyBorder="1" applyAlignment="1">
      <alignment horizontal="center" vertical="center"/>
    </xf>
    <xf numFmtId="177" fontId="6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1"/>
  <sheetViews>
    <sheetView tabSelected="1" workbookViewId="0">
      <selection sqref="A1:XFD1048576"/>
    </sheetView>
  </sheetViews>
  <sheetFormatPr defaultRowHeight="20.25" customHeight="1" x14ac:dyDescent="0.15"/>
  <cols>
    <col min="1" max="1" width="2.5" style="1" customWidth="1"/>
    <col min="2" max="2" width="4.625" style="1" customWidth="1"/>
    <col min="3" max="3" width="7.625" style="1" customWidth="1"/>
    <col min="4" max="4" width="6.5" style="1" customWidth="1"/>
    <col min="5" max="5" width="14.875" style="1" customWidth="1"/>
    <col min="6" max="6" width="5.875" style="1" customWidth="1"/>
    <col min="7" max="7" width="10.25" style="1" customWidth="1"/>
    <col min="8" max="8" width="2.625" style="1" customWidth="1"/>
    <col min="9" max="9" width="4.625" style="1" customWidth="1"/>
    <col min="10" max="10" width="7.625" style="1" customWidth="1"/>
    <col min="11" max="11" width="6.625" style="1" customWidth="1"/>
    <col min="12" max="12" width="14.875" style="1" customWidth="1"/>
    <col min="13" max="13" width="5.875" style="1" customWidth="1"/>
    <col min="14" max="14" width="10.25" style="1" customWidth="1"/>
    <col min="15" max="16384" width="9" style="1"/>
  </cols>
  <sheetData>
    <row r="1" spans="2:14" ht="8.25" customHeight="1" x14ac:dyDescent="0.15"/>
    <row r="2" spans="2:14" ht="20.25" customHeight="1" x14ac:dyDescent="0.15">
      <c r="B2" s="60" t="s">
        <v>15</v>
      </c>
      <c r="C2" s="60"/>
      <c r="D2" s="60"/>
      <c r="E2" s="60"/>
      <c r="F2" s="60"/>
      <c r="G2" s="60"/>
      <c r="I2" s="80" t="s">
        <v>18</v>
      </c>
      <c r="J2" s="81"/>
      <c r="K2" s="81"/>
      <c r="L2" s="81"/>
      <c r="M2" s="81"/>
      <c r="N2" s="82"/>
    </row>
    <row r="3" spans="2:14" ht="18" customHeight="1" x14ac:dyDescent="0.15">
      <c r="I3" s="83"/>
      <c r="J3" s="84"/>
      <c r="K3" s="84"/>
      <c r="L3" s="84"/>
      <c r="M3" s="84"/>
      <c r="N3" s="85"/>
    </row>
    <row r="4" spans="2:14" ht="21.75" customHeight="1" thickBot="1" x14ac:dyDescent="0.2">
      <c r="B4" s="61" t="s">
        <v>7</v>
      </c>
      <c r="C4" s="62"/>
      <c r="D4" s="78"/>
      <c r="E4" s="78"/>
      <c r="F4" s="78"/>
      <c r="G4" s="78"/>
      <c r="I4" s="86"/>
      <c r="J4" s="87"/>
      <c r="K4" s="87"/>
      <c r="L4" s="87"/>
      <c r="M4" s="87"/>
      <c r="N4" s="88"/>
    </row>
    <row r="5" spans="2:14" ht="9.75" customHeight="1" thickTop="1" x14ac:dyDescent="0.15">
      <c r="I5" s="79"/>
      <c r="J5" s="79"/>
      <c r="K5" s="79"/>
      <c r="L5" s="79"/>
      <c r="M5" s="79"/>
      <c r="N5" s="79"/>
    </row>
    <row r="6" spans="2:14" ht="20.25" customHeight="1" thickBot="1" x14ac:dyDescent="0.2">
      <c r="B6" s="62" t="s">
        <v>8</v>
      </c>
      <c r="C6" s="62"/>
      <c r="D6" s="78"/>
      <c r="E6" s="78"/>
      <c r="F6" s="78"/>
      <c r="G6" s="78"/>
    </row>
    <row r="7" spans="2:14" ht="11.25" customHeight="1" thickTop="1" x14ac:dyDescent="0.15">
      <c r="B7" s="45"/>
      <c r="C7" s="45"/>
      <c r="I7" s="63" t="s">
        <v>16</v>
      </c>
      <c r="J7" s="64"/>
      <c r="K7" s="64"/>
      <c r="L7" s="67">
        <f>G41+N25+N41</f>
        <v>0</v>
      </c>
      <c r="M7" s="68"/>
      <c r="N7" s="69"/>
    </row>
    <row r="8" spans="2:14" ht="20.25" customHeight="1" thickBot="1" x14ac:dyDescent="0.2">
      <c r="B8" s="62" t="s">
        <v>17</v>
      </c>
      <c r="C8" s="62"/>
      <c r="D8" s="78"/>
      <c r="E8" s="78"/>
      <c r="F8" s="78"/>
      <c r="G8" s="78"/>
      <c r="I8" s="65"/>
      <c r="J8" s="66"/>
      <c r="K8" s="66"/>
      <c r="L8" s="70"/>
      <c r="M8" s="70"/>
      <c r="N8" s="71"/>
    </row>
    <row r="9" spans="2:14" ht="18.75" customHeight="1" thickTop="1" x14ac:dyDescent="0.15"/>
    <row r="10" spans="2:14" ht="20.25" customHeight="1" x14ac:dyDescent="0.15">
      <c r="B10" s="72" t="s">
        <v>5</v>
      </c>
      <c r="C10" s="73"/>
      <c r="D10" s="73"/>
      <c r="E10" s="73"/>
      <c r="F10" s="73"/>
      <c r="G10" s="74"/>
      <c r="I10" s="75" t="s">
        <v>6</v>
      </c>
      <c r="J10" s="76"/>
      <c r="K10" s="76"/>
      <c r="L10" s="76"/>
      <c r="M10" s="76"/>
      <c r="N10" s="77"/>
    </row>
    <row r="11" spans="2:14" ht="8.25" customHeight="1" x14ac:dyDescent="0.15"/>
    <row r="12" spans="2:14" ht="20.25" customHeight="1" x14ac:dyDescent="0.15">
      <c r="B12" s="15"/>
      <c r="C12" s="16" t="s">
        <v>0</v>
      </c>
      <c r="D12" s="17" t="s">
        <v>1</v>
      </c>
      <c r="E12" s="18" t="s">
        <v>2</v>
      </c>
      <c r="F12" s="17" t="s">
        <v>3</v>
      </c>
      <c r="G12" s="18" t="s">
        <v>4</v>
      </c>
      <c r="I12" s="11"/>
      <c r="J12" s="12" t="s">
        <v>0</v>
      </c>
      <c r="K12" s="13" t="s">
        <v>1</v>
      </c>
      <c r="L12" s="14" t="s">
        <v>2</v>
      </c>
      <c r="M12" s="13" t="s">
        <v>3</v>
      </c>
      <c r="N12" s="14" t="s">
        <v>4</v>
      </c>
    </row>
    <row r="13" spans="2:14" ht="20.25" customHeight="1" x14ac:dyDescent="0.15">
      <c r="B13" s="8">
        <v>1</v>
      </c>
      <c r="C13" s="9"/>
      <c r="D13" s="51"/>
      <c r="E13" s="9"/>
      <c r="F13" s="10"/>
      <c r="G13" s="36">
        <v>3000</v>
      </c>
      <c r="I13" s="19">
        <v>1</v>
      </c>
      <c r="J13" s="20"/>
      <c r="K13" s="46"/>
      <c r="L13" s="20"/>
      <c r="M13" s="21"/>
      <c r="N13" s="42">
        <v>3500</v>
      </c>
    </row>
    <row r="14" spans="2:14" ht="20.25" customHeight="1" x14ac:dyDescent="0.15">
      <c r="B14" s="2">
        <v>2</v>
      </c>
      <c r="C14" s="6"/>
      <c r="D14" s="47"/>
      <c r="E14" s="6"/>
      <c r="F14" s="3"/>
      <c r="G14" s="37">
        <v>3000</v>
      </c>
      <c r="I14" s="2">
        <v>2</v>
      </c>
      <c r="J14" s="6"/>
      <c r="K14" s="47"/>
      <c r="L14" s="6"/>
      <c r="M14" s="3"/>
      <c r="N14" s="42">
        <v>3500</v>
      </c>
    </row>
    <row r="15" spans="2:14" ht="20.25" customHeight="1" x14ac:dyDescent="0.15">
      <c r="B15" s="8">
        <v>3</v>
      </c>
      <c r="C15" s="9"/>
      <c r="D15" s="51"/>
      <c r="E15" s="9"/>
      <c r="F15" s="10"/>
      <c r="G15" s="36">
        <v>3000</v>
      </c>
      <c r="I15" s="19">
        <v>3</v>
      </c>
      <c r="J15" s="20"/>
      <c r="K15" s="46"/>
      <c r="L15" s="20"/>
      <c r="M15" s="21"/>
      <c r="N15" s="42">
        <v>3500</v>
      </c>
    </row>
    <row r="16" spans="2:14" ht="20.25" customHeight="1" x14ac:dyDescent="0.15">
      <c r="B16" s="2">
        <v>4</v>
      </c>
      <c r="C16" s="6"/>
      <c r="D16" s="47"/>
      <c r="E16" s="6"/>
      <c r="F16" s="3"/>
      <c r="G16" s="37">
        <v>3000</v>
      </c>
      <c r="I16" s="2">
        <v>4</v>
      </c>
      <c r="J16" s="6"/>
      <c r="K16" s="47"/>
      <c r="L16" s="6"/>
      <c r="M16" s="3"/>
      <c r="N16" s="42">
        <v>3500</v>
      </c>
    </row>
    <row r="17" spans="2:14" ht="20.25" customHeight="1" x14ac:dyDescent="0.15">
      <c r="B17" s="8">
        <v>5</v>
      </c>
      <c r="C17" s="9"/>
      <c r="D17" s="51"/>
      <c r="E17" s="9"/>
      <c r="F17" s="10"/>
      <c r="G17" s="36">
        <v>3000</v>
      </c>
      <c r="I17" s="19">
        <v>5</v>
      </c>
      <c r="J17" s="20"/>
      <c r="K17" s="46"/>
      <c r="L17" s="20"/>
      <c r="M17" s="21"/>
      <c r="N17" s="42">
        <v>3500</v>
      </c>
    </row>
    <row r="18" spans="2:14" ht="20.25" customHeight="1" x14ac:dyDescent="0.15">
      <c r="B18" s="2">
        <v>6</v>
      </c>
      <c r="C18" s="6"/>
      <c r="D18" s="47"/>
      <c r="E18" s="6"/>
      <c r="F18" s="3"/>
      <c r="G18" s="37">
        <v>3000</v>
      </c>
      <c r="I18" s="2">
        <v>6</v>
      </c>
      <c r="J18" s="6"/>
      <c r="K18" s="47"/>
      <c r="L18" s="6"/>
      <c r="M18" s="3"/>
      <c r="N18" s="42">
        <v>3500</v>
      </c>
    </row>
    <row r="19" spans="2:14" ht="20.25" customHeight="1" x14ac:dyDescent="0.15">
      <c r="B19" s="8">
        <v>7</v>
      </c>
      <c r="C19" s="9"/>
      <c r="D19" s="51"/>
      <c r="E19" s="9"/>
      <c r="F19" s="10"/>
      <c r="G19" s="36">
        <v>3000</v>
      </c>
      <c r="I19" s="19">
        <v>7</v>
      </c>
      <c r="J19" s="20"/>
      <c r="K19" s="46"/>
      <c r="L19" s="20"/>
      <c r="M19" s="21"/>
      <c r="N19" s="42">
        <v>3500</v>
      </c>
    </row>
    <row r="20" spans="2:14" ht="20.25" customHeight="1" x14ac:dyDescent="0.15">
      <c r="B20" s="2">
        <v>8</v>
      </c>
      <c r="C20" s="6"/>
      <c r="D20" s="47"/>
      <c r="E20" s="6"/>
      <c r="F20" s="3"/>
      <c r="G20" s="37">
        <v>3000</v>
      </c>
      <c r="I20" s="2">
        <v>8</v>
      </c>
      <c r="J20" s="6"/>
      <c r="K20" s="47"/>
      <c r="L20" s="6"/>
      <c r="M20" s="3"/>
      <c r="N20" s="42">
        <v>3500</v>
      </c>
    </row>
    <row r="21" spans="2:14" ht="20.25" customHeight="1" x14ac:dyDescent="0.15">
      <c r="B21" s="8">
        <v>9</v>
      </c>
      <c r="C21" s="9"/>
      <c r="D21" s="51"/>
      <c r="E21" s="9"/>
      <c r="F21" s="10"/>
      <c r="G21" s="36">
        <v>3000</v>
      </c>
      <c r="I21" s="19">
        <v>9</v>
      </c>
      <c r="J21" s="20"/>
      <c r="K21" s="46"/>
      <c r="L21" s="20"/>
      <c r="M21" s="21"/>
      <c r="N21" s="42">
        <v>3500</v>
      </c>
    </row>
    <row r="22" spans="2:14" ht="20.25" customHeight="1" x14ac:dyDescent="0.15">
      <c r="B22" s="2">
        <v>10</v>
      </c>
      <c r="C22" s="6"/>
      <c r="D22" s="47"/>
      <c r="E22" s="6"/>
      <c r="F22" s="3"/>
      <c r="G22" s="37">
        <v>3000</v>
      </c>
      <c r="I22" s="2">
        <v>10</v>
      </c>
      <c r="J22" s="6"/>
      <c r="K22" s="47"/>
      <c r="L22" s="6"/>
      <c r="M22" s="3"/>
      <c r="N22" s="42">
        <v>3500</v>
      </c>
    </row>
    <row r="23" spans="2:14" ht="20.25" customHeight="1" x14ac:dyDescent="0.15">
      <c r="B23" s="8">
        <v>11</v>
      </c>
      <c r="C23" s="9"/>
      <c r="D23" s="51"/>
      <c r="E23" s="9"/>
      <c r="F23" s="10"/>
      <c r="G23" s="36">
        <v>3000</v>
      </c>
      <c r="I23" s="22">
        <v>11</v>
      </c>
      <c r="J23" s="23"/>
      <c r="K23" s="48"/>
      <c r="L23" s="23"/>
      <c r="M23" s="24"/>
      <c r="N23" s="42">
        <v>3500</v>
      </c>
    </row>
    <row r="24" spans="2:14" ht="20.25" customHeight="1" thickBot="1" x14ac:dyDescent="0.2">
      <c r="B24" s="2">
        <v>12</v>
      </c>
      <c r="C24" s="6"/>
      <c r="D24" s="47"/>
      <c r="E24" s="6"/>
      <c r="F24" s="3"/>
      <c r="G24" s="37">
        <v>3000</v>
      </c>
      <c r="I24" s="25"/>
      <c r="J24" s="25"/>
      <c r="K24" s="25"/>
      <c r="L24" s="25"/>
      <c r="M24" s="25"/>
      <c r="N24" s="25"/>
    </row>
    <row r="25" spans="2:14" ht="20.25" customHeight="1" thickBot="1" x14ac:dyDescent="0.2">
      <c r="B25" s="8">
        <v>13</v>
      </c>
      <c r="C25" s="9"/>
      <c r="D25" s="51"/>
      <c r="E25" s="9"/>
      <c r="F25" s="10"/>
      <c r="G25" s="36">
        <v>3000</v>
      </c>
      <c r="I25" s="40" t="s">
        <v>10</v>
      </c>
      <c r="J25" s="34"/>
      <c r="K25" s="35"/>
      <c r="L25" s="34"/>
      <c r="M25" s="44">
        <f>SUM(M13:M23)</f>
        <v>0</v>
      </c>
      <c r="N25" s="39">
        <f>M13*N13+M14*N14+M15*N15+M16*N16+M17*N17+M18*N18+M19*N19+M20*N20+M21*N21+M22*N22+M23*N23</f>
        <v>0</v>
      </c>
    </row>
    <row r="26" spans="2:14" ht="20.25" customHeight="1" x14ac:dyDescent="0.15">
      <c r="B26" s="2">
        <v>14</v>
      </c>
      <c r="C26" s="6"/>
      <c r="D26" s="47"/>
      <c r="E26" s="6"/>
      <c r="F26" s="3"/>
      <c r="G26" s="37">
        <v>3000</v>
      </c>
    </row>
    <row r="27" spans="2:14" ht="20.25" customHeight="1" x14ac:dyDescent="0.15">
      <c r="B27" s="8">
        <v>15</v>
      </c>
      <c r="C27" s="9"/>
      <c r="D27" s="51"/>
      <c r="E27" s="9"/>
      <c r="F27" s="10"/>
      <c r="G27" s="36">
        <v>3000</v>
      </c>
      <c r="I27" s="52" t="s">
        <v>9</v>
      </c>
      <c r="J27" s="53"/>
      <c r="K27" s="53"/>
      <c r="L27" s="53"/>
      <c r="M27" s="53"/>
      <c r="N27" s="54"/>
    </row>
    <row r="28" spans="2:14" ht="20.25" customHeight="1" x14ac:dyDescent="0.15">
      <c r="B28" s="2">
        <v>16</v>
      </c>
      <c r="C28" s="6"/>
      <c r="D28" s="47"/>
      <c r="E28" s="6"/>
      <c r="F28" s="3"/>
      <c r="G28" s="37">
        <v>3000</v>
      </c>
      <c r="I28" s="26"/>
      <c r="J28" s="27" t="s">
        <v>0</v>
      </c>
      <c r="K28" s="28" t="s">
        <v>11</v>
      </c>
      <c r="L28" s="29" t="s">
        <v>2</v>
      </c>
      <c r="M28" s="28" t="s">
        <v>3</v>
      </c>
      <c r="N28" s="29" t="s">
        <v>4</v>
      </c>
    </row>
    <row r="29" spans="2:14" ht="20.25" customHeight="1" x14ac:dyDescent="0.15">
      <c r="B29" s="8">
        <v>17</v>
      </c>
      <c r="C29" s="9"/>
      <c r="D29" s="51"/>
      <c r="E29" s="9"/>
      <c r="F29" s="10"/>
      <c r="G29" s="36">
        <v>3000</v>
      </c>
      <c r="I29" s="30">
        <v>1</v>
      </c>
      <c r="J29" s="31"/>
      <c r="K29" s="49"/>
      <c r="L29" s="33"/>
      <c r="M29" s="32"/>
      <c r="N29" s="43">
        <v>2500</v>
      </c>
    </row>
    <row r="30" spans="2:14" ht="20.25" customHeight="1" x14ac:dyDescent="0.15">
      <c r="B30" s="2">
        <v>18</v>
      </c>
      <c r="C30" s="6"/>
      <c r="D30" s="47"/>
      <c r="E30" s="6"/>
      <c r="F30" s="3"/>
      <c r="G30" s="37">
        <v>3000</v>
      </c>
      <c r="I30" s="2">
        <v>2</v>
      </c>
      <c r="J30" s="6"/>
      <c r="K30" s="47"/>
      <c r="L30" s="33"/>
      <c r="M30" s="3"/>
      <c r="N30" s="37">
        <v>2500</v>
      </c>
    </row>
    <row r="31" spans="2:14" ht="20.25" customHeight="1" x14ac:dyDescent="0.15">
      <c r="B31" s="8">
        <v>19</v>
      </c>
      <c r="C31" s="9"/>
      <c r="D31" s="51"/>
      <c r="E31" s="9"/>
      <c r="F31" s="10"/>
      <c r="G31" s="36">
        <v>3000</v>
      </c>
      <c r="I31" s="30">
        <v>3</v>
      </c>
      <c r="J31" s="31"/>
      <c r="K31" s="49"/>
      <c r="L31" s="33"/>
      <c r="M31" s="32"/>
      <c r="N31" s="43">
        <v>2500</v>
      </c>
    </row>
    <row r="32" spans="2:14" ht="20.25" customHeight="1" x14ac:dyDescent="0.15">
      <c r="B32" s="2">
        <v>20</v>
      </c>
      <c r="C32" s="6"/>
      <c r="D32" s="47"/>
      <c r="E32" s="6"/>
      <c r="F32" s="3"/>
      <c r="G32" s="37">
        <v>3000</v>
      </c>
      <c r="I32" s="2">
        <v>4</v>
      </c>
      <c r="J32" s="6"/>
      <c r="K32" s="47"/>
      <c r="L32" s="33"/>
      <c r="M32" s="3"/>
      <c r="N32" s="37">
        <v>2500</v>
      </c>
    </row>
    <row r="33" spans="2:14" ht="20.25" customHeight="1" x14ac:dyDescent="0.15">
      <c r="B33" s="8">
        <v>21</v>
      </c>
      <c r="C33" s="9"/>
      <c r="D33" s="51"/>
      <c r="E33" s="9"/>
      <c r="F33" s="10"/>
      <c r="G33" s="36">
        <v>3000</v>
      </c>
      <c r="I33" s="30">
        <v>5</v>
      </c>
      <c r="J33" s="31"/>
      <c r="K33" s="49"/>
      <c r="L33" s="33"/>
      <c r="M33" s="32"/>
      <c r="N33" s="43">
        <v>2500</v>
      </c>
    </row>
    <row r="34" spans="2:14" ht="20.25" customHeight="1" x14ac:dyDescent="0.15">
      <c r="B34" s="2">
        <v>22</v>
      </c>
      <c r="C34" s="6"/>
      <c r="D34" s="47"/>
      <c r="E34" s="6"/>
      <c r="F34" s="3"/>
      <c r="G34" s="37">
        <v>3000</v>
      </c>
      <c r="I34" s="2">
        <v>6</v>
      </c>
      <c r="J34" s="6"/>
      <c r="K34" s="47"/>
      <c r="L34" s="33"/>
      <c r="M34" s="3"/>
      <c r="N34" s="37">
        <v>2500</v>
      </c>
    </row>
    <row r="35" spans="2:14" ht="20.25" customHeight="1" x14ac:dyDescent="0.15">
      <c r="B35" s="8">
        <v>23</v>
      </c>
      <c r="C35" s="9"/>
      <c r="D35" s="51"/>
      <c r="E35" s="9"/>
      <c r="F35" s="10"/>
      <c r="G35" s="36">
        <v>3000</v>
      </c>
      <c r="I35" s="30">
        <v>7</v>
      </c>
      <c r="J35" s="31"/>
      <c r="K35" s="49"/>
      <c r="L35" s="33"/>
      <c r="M35" s="32"/>
      <c r="N35" s="43">
        <v>2500</v>
      </c>
    </row>
    <row r="36" spans="2:14" ht="20.25" customHeight="1" x14ac:dyDescent="0.15">
      <c r="B36" s="2">
        <v>24</v>
      </c>
      <c r="C36" s="6"/>
      <c r="D36" s="47"/>
      <c r="E36" s="6"/>
      <c r="F36" s="3"/>
      <c r="G36" s="37">
        <v>3000</v>
      </c>
      <c r="I36" s="2">
        <v>8</v>
      </c>
      <c r="J36" s="6"/>
      <c r="K36" s="47"/>
      <c r="L36" s="33"/>
      <c r="M36" s="3"/>
      <c r="N36" s="37">
        <v>2500</v>
      </c>
    </row>
    <row r="37" spans="2:14" ht="20.25" customHeight="1" x14ac:dyDescent="0.15">
      <c r="B37" s="8">
        <v>25</v>
      </c>
      <c r="C37" s="9"/>
      <c r="D37" s="51"/>
      <c r="E37" s="9"/>
      <c r="F37" s="10"/>
      <c r="G37" s="36">
        <v>3000</v>
      </c>
      <c r="I37" s="30">
        <v>9</v>
      </c>
      <c r="J37" s="31"/>
      <c r="K37" s="49"/>
      <c r="L37" s="33"/>
      <c r="M37" s="32"/>
      <c r="N37" s="43">
        <v>2500</v>
      </c>
    </row>
    <row r="38" spans="2:14" ht="20.25" customHeight="1" x14ac:dyDescent="0.15">
      <c r="B38" s="4">
        <v>26</v>
      </c>
      <c r="C38" s="7"/>
      <c r="D38" s="50"/>
      <c r="E38" s="7"/>
      <c r="F38" s="5"/>
      <c r="G38" s="37">
        <v>3000</v>
      </c>
      <c r="I38" s="4">
        <v>10</v>
      </c>
      <c r="J38" s="7"/>
      <c r="K38" s="50"/>
      <c r="L38" s="41"/>
      <c r="M38" s="5"/>
      <c r="N38" s="38">
        <v>2500</v>
      </c>
    </row>
    <row r="39" spans="2:14" ht="20.25" customHeight="1" x14ac:dyDescent="0.15">
      <c r="B39" s="55" t="s">
        <v>12</v>
      </c>
      <c r="C39" s="55"/>
      <c r="D39" s="55"/>
      <c r="E39" s="55"/>
      <c r="F39" s="55"/>
      <c r="G39" s="55"/>
      <c r="I39" s="56" t="s">
        <v>14</v>
      </c>
      <c r="J39" s="57"/>
      <c r="K39" s="57"/>
      <c r="L39" s="57"/>
      <c r="M39" s="57"/>
      <c r="N39" s="57"/>
    </row>
    <row r="40" spans="2:14" ht="20.25" customHeight="1" thickBot="1" x14ac:dyDescent="0.2">
      <c r="I40" s="58" t="s">
        <v>13</v>
      </c>
      <c r="J40" s="59"/>
      <c r="K40" s="59"/>
      <c r="L40" s="59"/>
      <c r="M40" s="59"/>
      <c r="N40" s="59"/>
    </row>
    <row r="41" spans="2:14" ht="20.25" customHeight="1" thickBot="1" x14ac:dyDescent="0.2">
      <c r="B41" s="40" t="s">
        <v>10</v>
      </c>
      <c r="C41" s="34"/>
      <c r="D41" s="35"/>
      <c r="E41" s="34"/>
      <c r="F41" s="44">
        <f>SUM(F13:F38)</f>
        <v>0</v>
      </c>
      <c r="G41" s="39">
        <f>F13*G13+F14*G14+F15*G15+F16*G16+F17*G17+F18*G18+F19*G19+F20*G20+F21*G21+F22*G22+F23*G23+F24*G24+F25*G25+F26*G26+F27*G27+F28*G28+F29*G29+F30*G30+F31*G31+F32*G32+F33*G33+F34*G34+F35*G35+F36*G36+F37*G37+F38*G38</f>
        <v>0</v>
      </c>
      <c r="I41" s="40" t="s">
        <v>10</v>
      </c>
      <c r="J41" s="34"/>
      <c r="K41" s="35"/>
      <c r="L41" s="34"/>
      <c r="M41" s="44">
        <f>SUM(M29:M38)</f>
        <v>0</v>
      </c>
      <c r="N41" s="39">
        <f>M29*N29+M30*N30+M31*N31+M32*N32+M33*N33+M34*N34+M35*N35+M36*N36+M37*N37+M38*N38</f>
        <v>0</v>
      </c>
    </row>
  </sheetData>
  <mergeCells count="16">
    <mergeCell ref="I27:N27"/>
    <mergeCell ref="B39:G39"/>
    <mergeCell ref="I39:N39"/>
    <mergeCell ref="I40:N40"/>
    <mergeCell ref="B2:G2"/>
    <mergeCell ref="B6:C6"/>
    <mergeCell ref="I7:K8"/>
    <mergeCell ref="L7:N8"/>
    <mergeCell ref="B8:C8"/>
    <mergeCell ref="B10:G10"/>
    <mergeCell ref="I10:N10"/>
    <mergeCell ref="B4:C4"/>
    <mergeCell ref="D4:G4"/>
    <mergeCell ref="D6:G6"/>
    <mergeCell ref="D8:G8"/>
    <mergeCell ref="I2:N4"/>
  </mergeCells>
  <phoneticPr fontId="2"/>
  <dataValidations count="5">
    <dataValidation type="list" allowBlank="1" showInputMessage="1" showErrorMessage="1" sqref="C13:C38" xr:uid="{00000000-0002-0000-0000-000000000000}">
      <formula1>"110,120,130,140,150,160,S,M,L"</formula1>
    </dataValidation>
    <dataValidation type="list" allowBlank="1" showInputMessage="1" showErrorMessage="1" sqref="J13:J23" xr:uid="{00000000-0002-0000-0000-000001000000}">
      <formula1>"150,160,S,M,L,XL,XXL"</formula1>
    </dataValidation>
    <dataValidation type="list" allowBlank="1" showInputMessage="1" showErrorMessage="1" sqref="J29:J38" xr:uid="{00000000-0002-0000-0000-000002000000}">
      <formula1>"90,100,110,120,130,140,150,160,S,M,L,XL"</formula1>
    </dataValidation>
    <dataValidation type="list" allowBlank="1" showInputMessage="1" showErrorMessage="1" sqref="J24" xr:uid="{00000000-0002-0000-0000-000003000000}">
      <formula1>"S,M,L,XL,XXL"</formula1>
    </dataValidation>
    <dataValidation type="list" allowBlank="1" showInputMessage="1" showErrorMessage="1" sqref="J25 C41 J41" xr:uid="{00000000-0002-0000-0000-000004000000}">
      <formula1>"130,140,150,160,S,M,L,XL"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1"/>
  <sheetViews>
    <sheetView workbookViewId="0">
      <selection activeCell="P9" sqref="P9"/>
    </sheetView>
  </sheetViews>
  <sheetFormatPr defaultRowHeight="20.25" customHeight="1" x14ac:dyDescent="0.15"/>
  <cols>
    <col min="1" max="1" width="2.5" style="1" customWidth="1"/>
    <col min="2" max="2" width="4.625" style="1" customWidth="1"/>
    <col min="3" max="3" width="7.625" style="1" customWidth="1"/>
    <col min="4" max="4" width="6.5" style="1" customWidth="1"/>
    <col min="5" max="5" width="14.875" style="1" customWidth="1"/>
    <col min="6" max="6" width="5.875" style="1" customWidth="1"/>
    <col min="7" max="7" width="10.25" style="1" customWidth="1"/>
    <col min="8" max="8" width="2.625" style="1" customWidth="1"/>
    <col min="9" max="9" width="4.625" style="1" customWidth="1"/>
    <col min="10" max="10" width="7.625" style="1" customWidth="1"/>
    <col min="11" max="11" width="6.625" style="1" customWidth="1"/>
    <col min="12" max="12" width="14.875" style="1" customWidth="1"/>
    <col min="13" max="13" width="5.875" style="1" customWidth="1"/>
    <col min="14" max="14" width="10.25" style="1" customWidth="1"/>
    <col min="15" max="16384" width="9" style="1"/>
  </cols>
  <sheetData>
    <row r="1" spans="2:14" ht="8.25" customHeight="1" x14ac:dyDescent="0.15"/>
    <row r="2" spans="2:14" ht="20.25" customHeight="1" x14ac:dyDescent="0.15">
      <c r="B2" s="60" t="s">
        <v>15</v>
      </c>
      <c r="C2" s="60"/>
      <c r="D2" s="60"/>
      <c r="E2" s="60"/>
      <c r="F2" s="60"/>
      <c r="G2" s="60"/>
      <c r="I2" s="80" t="s">
        <v>18</v>
      </c>
      <c r="J2" s="81"/>
      <c r="K2" s="81"/>
      <c r="L2" s="81"/>
      <c r="M2" s="81"/>
      <c r="N2" s="82"/>
    </row>
    <row r="3" spans="2:14" ht="18" customHeight="1" x14ac:dyDescent="0.15">
      <c r="I3" s="83"/>
      <c r="J3" s="84"/>
      <c r="K3" s="84"/>
      <c r="L3" s="84"/>
      <c r="M3" s="84"/>
      <c r="N3" s="85"/>
    </row>
    <row r="4" spans="2:14" ht="21.75" customHeight="1" thickBot="1" x14ac:dyDescent="0.2">
      <c r="B4" s="61" t="s">
        <v>7</v>
      </c>
      <c r="C4" s="62"/>
      <c r="D4" s="78"/>
      <c r="E4" s="78"/>
      <c r="F4" s="78"/>
      <c r="G4" s="78"/>
      <c r="I4" s="86"/>
      <c r="J4" s="87"/>
      <c r="K4" s="87"/>
      <c r="L4" s="87"/>
      <c r="M4" s="87"/>
      <c r="N4" s="88"/>
    </row>
    <row r="5" spans="2:14" ht="9.75" customHeight="1" thickTop="1" x14ac:dyDescent="0.15">
      <c r="I5" s="79"/>
      <c r="J5" s="79"/>
      <c r="K5" s="79"/>
      <c r="L5" s="79"/>
      <c r="M5" s="79"/>
      <c r="N5" s="79"/>
    </row>
    <row r="6" spans="2:14" ht="20.25" customHeight="1" thickBot="1" x14ac:dyDescent="0.2">
      <c r="B6" s="62" t="s">
        <v>8</v>
      </c>
      <c r="C6" s="62"/>
      <c r="D6" s="78"/>
      <c r="E6" s="78"/>
      <c r="F6" s="78"/>
      <c r="G6" s="78"/>
    </row>
    <row r="7" spans="2:14" ht="11.25" customHeight="1" thickTop="1" x14ac:dyDescent="0.15">
      <c r="B7" s="45"/>
      <c r="C7" s="45"/>
      <c r="I7" s="63" t="s">
        <v>16</v>
      </c>
      <c r="J7" s="64"/>
      <c r="K7" s="64"/>
      <c r="L7" s="67">
        <f>G41+N25+N41</f>
        <v>0</v>
      </c>
      <c r="M7" s="68"/>
      <c r="N7" s="69"/>
    </row>
    <row r="8" spans="2:14" ht="20.25" customHeight="1" thickBot="1" x14ac:dyDescent="0.2">
      <c r="B8" s="62" t="s">
        <v>17</v>
      </c>
      <c r="C8" s="62"/>
      <c r="D8" s="78"/>
      <c r="E8" s="78"/>
      <c r="F8" s="78"/>
      <c r="G8" s="78"/>
      <c r="I8" s="65"/>
      <c r="J8" s="66"/>
      <c r="K8" s="66"/>
      <c r="L8" s="70"/>
      <c r="M8" s="70"/>
      <c r="N8" s="71"/>
    </row>
    <row r="9" spans="2:14" ht="18.75" customHeight="1" thickTop="1" x14ac:dyDescent="0.15"/>
    <row r="10" spans="2:14" ht="20.25" customHeight="1" x14ac:dyDescent="0.15">
      <c r="B10" s="72" t="s">
        <v>5</v>
      </c>
      <c r="C10" s="73"/>
      <c r="D10" s="73"/>
      <c r="E10" s="73"/>
      <c r="F10" s="73"/>
      <c r="G10" s="74"/>
      <c r="I10" s="75" t="s">
        <v>6</v>
      </c>
      <c r="J10" s="76"/>
      <c r="K10" s="76"/>
      <c r="L10" s="76"/>
      <c r="M10" s="76"/>
      <c r="N10" s="77"/>
    </row>
    <row r="11" spans="2:14" ht="8.25" customHeight="1" x14ac:dyDescent="0.15"/>
    <row r="12" spans="2:14" ht="20.25" customHeight="1" x14ac:dyDescent="0.15">
      <c r="B12" s="15"/>
      <c r="C12" s="16" t="s">
        <v>0</v>
      </c>
      <c r="D12" s="17" t="s">
        <v>1</v>
      </c>
      <c r="E12" s="18" t="s">
        <v>2</v>
      </c>
      <c r="F12" s="17" t="s">
        <v>3</v>
      </c>
      <c r="G12" s="18" t="s">
        <v>4</v>
      </c>
      <c r="I12" s="11"/>
      <c r="J12" s="12" t="s">
        <v>0</v>
      </c>
      <c r="K12" s="13" t="s">
        <v>1</v>
      </c>
      <c r="L12" s="14" t="s">
        <v>2</v>
      </c>
      <c r="M12" s="13" t="s">
        <v>3</v>
      </c>
      <c r="N12" s="14" t="s">
        <v>4</v>
      </c>
    </row>
    <row r="13" spans="2:14" ht="20.25" customHeight="1" x14ac:dyDescent="0.15">
      <c r="B13" s="8">
        <v>1</v>
      </c>
      <c r="C13" s="9"/>
      <c r="D13" s="51"/>
      <c r="E13" s="9"/>
      <c r="F13" s="10"/>
      <c r="G13" s="36">
        <v>3000</v>
      </c>
      <c r="I13" s="19">
        <v>1</v>
      </c>
      <c r="J13" s="20"/>
      <c r="K13" s="46"/>
      <c r="L13" s="20"/>
      <c r="M13" s="21"/>
      <c r="N13" s="42">
        <v>3500</v>
      </c>
    </row>
    <row r="14" spans="2:14" ht="20.25" customHeight="1" x14ac:dyDescent="0.15">
      <c r="B14" s="2">
        <v>2</v>
      </c>
      <c r="C14" s="6"/>
      <c r="D14" s="47"/>
      <c r="E14" s="6"/>
      <c r="F14" s="3"/>
      <c r="G14" s="37">
        <v>3000</v>
      </c>
      <c r="I14" s="2">
        <v>2</v>
      </c>
      <c r="J14" s="6"/>
      <c r="K14" s="47"/>
      <c r="L14" s="6"/>
      <c r="M14" s="3"/>
      <c r="N14" s="42">
        <v>3500</v>
      </c>
    </row>
    <row r="15" spans="2:14" ht="20.25" customHeight="1" x14ac:dyDescent="0.15">
      <c r="B15" s="8">
        <v>3</v>
      </c>
      <c r="C15" s="9"/>
      <c r="D15" s="51"/>
      <c r="E15" s="9"/>
      <c r="F15" s="10"/>
      <c r="G15" s="36">
        <v>3000</v>
      </c>
      <c r="I15" s="19">
        <v>3</v>
      </c>
      <c r="J15" s="20"/>
      <c r="K15" s="46"/>
      <c r="L15" s="20"/>
      <c r="M15" s="21"/>
      <c r="N15" s="42">
        <v>3500</v>
      </c>
    </row>
    <row r="16" spans="2:14" ht="20.25" customHeight="1" x14ac:dyDescent="0.15">
      <c r="B16" s="2">
        <v>4</v>
      </c>
      <c r="C16" s="6"/>
      <c r="D16" s="47"/>
      <c r="E16" s="6"/>
      <c r="F16" s="3"/>
      <c r="G16" s="37">
        <v>3000</v>
      </c>
      <c r="I16" s="2">
        <v>4</v>
      </c>
      <c r="J16" s="6"/>
      <c r="K16" s="47"/>
      <c r="L16" s="6"/>
      <c r="M16" s="3"/>
      <c r="N16" s="42">
        <v>3500</v>
      </c>
    </row>
    <row r="17" spans="2:14" ht="20.25" customHeight="1" x14ac:dyDescent="0.15">
      <c r="B17" s="8">
        <v>5</v>
      </c>
      <c r="C17" s="9"/>
      <c r="D17" s="51"/>
      <c r="E17" s="9"/>
      <c r="F17" s="10"/>
      <c r="G17" s="36">
        <v>3000</v>
      </c>
      <c r="I17" s="19">
        <v>5</v>
      </c>
      <c r="J17" s="20"/>
      <c r="K17" s="46"/>
      <c r="L17" s="20"/>
      <c r="M17" s="21"/>
      <c r="N17" s="42">
        <v>3500</v>
      </c>
    </row>
    <row r="18" spans="2:14" ht="20.25" customHeight="1" x14ac:dyDescent="0.15">
      <c r="B18" s="2">
        <v>6</v>
      </c>
      <c r="C18" s="6"/>
      <c r="D18" s="47"/>
      <c r="E18" s="6"/>
      <c r="F18" s="3"/>
      <c r="G18" s="37">
        <v>3000</v>
      </c>
      <c r="I18" s="2">
        <v>6</v>
      </c>
      <c r="J18" s="6"/>
      <c r="K18" s="47"/>
      <c r="L18" s="6"/>
      <c r="M18" s="3"/>
      <c r="N18" s="42">
        <v>3500</v>
      </c>
    </row>
    <row r="19" spans="2:14" ht="20.25" customHeight="1" x14ac:dyDescent="0.15">
      <c r="B19" s="8">
        <v>7</v>
      </c>
      <c r="C19" s="9"/>
      <c r="D19" s="51"/>
      <c r="E19" s="9"/>
      <c r="F19" s="10"/>
      <c r="G19" s="36">
        <v>3000</v>
      </c>
      <c r="I19" s="19">
        <v>7</v>
      </c>
      <c r="J19" s="20"/>
      <c r="K19" s="46"/>
      <c r="L19" s="20"/>
      <c r="M19" s="21"/>
      <c r="N19" s="42">
        <v>3500</v>
      </c>
    </row>
    <row r="20" spans="2:14" ht="20.25" customHeight="1" x14ac:dyDescent="0.15">
      <c r="B20" s="2">
        <v>8</v>
      </c>
      <c r="C20" s="6"/>
      <c r="D20" s="47"/>
      <c r="E20" s="6"/>
      <c r="F20" s="3"/>
      <c r="G20" s="37">
        <v>3000</v>
      </c>
      <c r="I20" s="2">
        <v>8</v>
      </c>
      <c r="J20" s="6"/>
      <c r="K20" s="47"/>
      <c r="L20" s="6"/>
      <c r="M20" s="3"/>
      <c r="N20" s="42">
        <v>3500</v>
      </c>
    </row>
    <row r="21" spans="2:14" ht="20.25" customHeight="1" x14ac:dyDescent="0.15">
      <c r="B21" s="8">
        <v>9</v>
      </c>
      <c r="C21" s="9"/>
      <c r="D21" s="51"/>
      <c r="E21" s="9"/>
      <c r="F21" s="10"/>
      <c r="G21" s="36">
        <v>3000</v>
      </c>
      <c r="I21" s="19">
        <v>9</v>
      </c>
      <c r="J21" s="20"/>
      <c r="K21" s="46"/>
      <c r="L21" s="20"/>
      <c r="M21" s="21"/>
      <c r="N21" s="42">
        <v>3500</v>
      </c>
    </row>
    <row r="22" spans="2:14" ht="20.25" customHeight="1" x14ac:dyDescent="0.15">
      <c r="B22" s="2">
        <v>10</v>
      </c>
      <c r="C22" s="6"/>
      <c r="D22" s="47"/>
      <c r="E22" s="6"/>
      <c r="F22" s="3"/>
      <c r="G22" s="37">
        <v>3000</v>
      </c>
      <c r="I22" s="2">
        <v>10</v>
      </c>
      <c r="J22" s="6"/>
      <c r="K22" s="47"/>
      <c r="L22" s="6"/>
      <c r="M22" s="3"/>
      <c r="N22" s="42">
        <v>3500</v>
      </c>
    </row>
    <row r="23" spans="2:14" ht="20.25" customHeight="1" x14ac:dyDescent="0.15">
      <c r="B23" s="8">
        <v>11</v>
      </c>
      <c r="C23" s="9"/>
      <c r="D23" s="51"/>
      <c r="E23" s="9"/>
      <c r="F23" s="10"/>
      <c r="G23" s="36">
        <v>3000</v>
      </c>
      <c r="I23" s="22">
        <v>11</v>
      </c>
      <c r="J23" s="23"/>
      <c r="K23" s="48"/>
      <c r="L23" s="23"/>
      <c r="M23" s="24"/>
      <c r="N23" s="42">
        <v>3500</v>
      </c>
    </row>
    <row r="24" spans="2:14" ht="20.25" customHeight="1" thickBot="1" x14ac:dyDescent="0.2">
      <c r="B24" s="2">
        <v>12</v>
      </c>
      <c r="C24" s="6"/>
      <c r="D24" s="47"/>
      <c r="E24" s="6"/>
      <c r="F24" s="3"/>
      <c r="G24" s="37">
        <v>3000</v>
      </c>
      <c r="I24" s="25"/>
      <c r="J24" s="25"/>
      <c r="K24" s="25"/>
      <c r="L24" s="25"/>
      <c r="M24" s="25"/>
      <c r="N24" s="25"/>
    </row>
    <row r="25" spans="2:14" ht="20.25" customHeight="1" thickBot="1" x14ac:dyDescent="0.2">
      <c r="B25" s="8">
        <v>13</v>
      </c>
      <c r="C25" s="9"/>
      <c r="D25" s="51"/>
      <c r="E25" s="9"/>
      <c r="F25" s="10"/>
      <c r="G25" s="36">
        <v>3000</v>
      </c>
      <c r="I25" s="40" t="s">
        <v>10</v>
      </c>
      <c r="J25" s="34"/>
      <c r="K25" s="35"/>
      <c r="L25" s="34"/>
      <c r="M25" s="44">
        <f>SUM(M13:M23)</f>
        <v>0</v>
      </c>
      <c r="N25" s="39">
        <f>M13*N13+M14*N14+M15*N15+M16*N16+M17*N17+M18*N18+M19*N19+M20*N20+M21*N21+M22*N22+M23*N23</f>
        <v>0</v>
      </c>
    </row>
    <row r="26" spans="2:14" ht="20.25" customHeight="1" x14ac:dyDescent="0.15">
      <c r="B26" s="2">
        <v>14</v>
      </c>
      <c r="C26" s="6"/>
      <c r="D26" s="47"/>
      <c r="E26" s="6"/>
      <c r="F26" s="3"/>
      <c r="G26" s="37">
        <v>3000</v>
      </c>
    </row>
    <row r="27" spans="2:14" ht="20.25" customHeight="1" x14ac:dyDescent="0.15">
      <c r="B27" s="8">
        <v>15</v>
      </c>
      <c r="C27" s="9"/>
      <c r="D27" s="51"/>
      <c r="E27" s="9"/>
      <c r="F27" s="10"/>
      <c r="G27" s="36">
        <v>3000</v>
      </c>
      <c r="I27" s="52" t="s">
        <v>9</v>
      </c>
      <c r="J27" s="53"/>
      <c r="K27" s="53"/>
      <c r="L27" s="53"/>
      <c r="M27" s="53"/>
      <c r="N27" s="54"/>
    </row>
    <row r="28" spans="2:14" ht="20.25" customHeight="1" x14ac:dyDescent="0.15">
      <c r="B28" s="2">
        <v>16</v>
      </c>
      <c r="C28" s="6"/>
      <c r="D28" s="47"/>
      <c r="E28" s="6"/>
      <c r="F28" s="3"/>
      <c r="G28" s="37">
        <v>3000</v>
      </c>
      <c r="I28" s="26"/>
      <c r="J28" s="27" t="s">
        <v>0</v>
      </c>
      <c r="K28" s="28" t="s">
        <v>11</v>
      </c>
      <c r="L28" s="29" t="s">
        <v>2</v>
      </c>
      <c r="M28" s="28" t="s">
        <v>3</v>
      </c>
      <c r="N28" s="29" t="s">
        <v>4</v>
      </c>
    </row>
    <row r="29" spans="2:14" ht="20.25" customHeight="1" x14ac:dyDescent="0.15">
      <c r="B29" s="8">
        <v>17</v>
      </c>
      <c r="C29" s="9"/>
      <c r="D29" s="51"/>
      <c r="E29" s="9"/>
      <c r="F29" s="10"/>
      <c r="G29" s="36">
        <v>3000</v>
      </c>
      <c r="I29" s="30">
        <v>1</v>
      </c>
      <c r="J29" s="31"/>
      <c r="K29" s="49"/>
      <c r="L29" s="33"/>
      <c r="M29" s="32"/>
      <c r="N29" s="43">
        <v>2500</v>
      </c>
    </row>
    <row r="30" spans="2:14" ht="20.25" customHeight="1" x14ac:dyDescent="0.15">
      <c r="B30" s="2">
        <v>18</v>
      </c>
      <c r="C30" s="6"/>
      <c r="D30" s="47"/>
      <c r="E30" s="6"/>
      <c r="F30" s="3"/>
      <c r="G30" s="37">
        <v>3000</v>
      </c>
      <c r="I30" s="2">
        <v>2</v>
      </c>
      <c r="J30" s="6"/>
      <c r="K30" s="47"/>
      <c r="L30" s="33"/>
      <c r="M30" s="3"/>
      <c r="N30" s="37">
        <v>2500</v>
      </c>
    </row>
    <row r="31" spans="2:14" ht="20.25" customHeight="1" x14ac:dyDescent="0.15">
      <c r="B31" s="8">
        <v>19</v>
      </c>
      <c r="C31" s="9"/>
      <c r="D31" s="51"/>
      <c r="E31" s="9"/>
      <c r="F31" s="10"/>
      <c r="G31" s="36">
        <v>3000</v>
      </c>
      <c r="I31" s="30">
        <v>3</v>
      </c>
      <c r="J31" s="31"/>
      <c r="K31" s="49"/>
      <c r="L31" s="33"/>
      <c r="M31" s="32"/>
      <c r="N31" s="43">
        <v>2500</v>
      </c>
    </row>
    <row r="32" spans="2:14" ht="20.25" customHeight="1" x14ac:dyDescent="0.15">
      <c r="B32" s="2">
        <v>20</v>
      </c>
      <c r="C32" s="6"/>
      <c r="D32" s="47"/>
      <c r="E32" s="6"/>
      <c r="F32" s="3"/>
      <c r="G32" s="37">
        <v>3000</v>
      </c>
      <c r="I32" s="2">
        <v>4</v>
      </c>
      <c r="J32" s="6"/>
      <c r="K32" s="47"/>
      <c r="L32" s="33"/>
      <c r="M32" s="3"/>
      <c r="N32" s="37">
        <v>2500</v>
      </c>
    </row>
    <row r="33" spans="2:14" ht="20.25" customHeight="1" x14ac:dyDescent="0.15">
      <c r="B33" s="8">
        <v>21</v>
      </c>
      <c r="C33" s="9"/>
      <c r="D33" s="51"/>
      <c r="E33" s="9"/>
      <c r="F33" s="10"/>
      <c r="G33" s="36">
        <v>3000</v>
      </c>
      <c r="I33" s="30">
        <v>5</v>
      </c>
      <c r="J33" s="31"/>
      <c r="K33" s="49"/>
      <c r="L33" s="33"/>
      <c r="M33" s="32"/>
      <c r="N33" s="43">
        <v>2500</v>
      </c>
    </row>
    <row r="34" spans="2:14" ht="20.25" customHeight="1" x14ac:dyDescent="0.15">
      <c r="B34" s="2">
        <v>22</v>
      </c>
      <c r="C34" s="6"/>
      <c r="D34" s="47"/>
      <c r="E34" s="6"/>
      <c r="F34" s="3"/>
      <c r="G34" s="37">
        <v>3000</v>
      </c>
      <c r="I34" s="2">
        <v>6</v>
      </c>
      <c r="J34" s="6"/>
      <c r="K34" s="47"/>
      <c r="L34" s="33"/>
      <c r="M34" s="3"/>
      <c r="N34" s="37">
        <v>2500</v>
      </c>
    </row>
    <row r="35" spans="2:14" ht="20.25" customHeight="1" x14ac:dyDescent="0.15">
      <c r="B35" s="8">
        <v>23</v>
      </c>
      <c r="C35" s="9"/>
      <c r="D35" s="51"/>
      <c r="E35" s="9"/>
      <c r="F35" s="10"/>
      <c r="G35" s="36">
        <v>3000</v>
      </c>
      <c r="I35" s="30">
        <v>7</v>
      </c>
      <c r="J35" s="31"/>
      <c r="K35" s="49"/>
      <c r="L35" s="33"/>
      <c r="M35" s="32"/>
      <c r="N35" s="43">
        <v>2500</v>
      </c>
    </row>
    <row r="36" spans="2:14" ht="20.25" customHeight="1" x14ac:dyDescent="0.15">
      <c r="B36" s="2">
        <v>24</v>
      </c>
      <c r="C36" s="6"/>
      <c r="D36" s="47"/>
      <c r="E36" s="6"/>
      <c r="F36" s="3"/>
      <c r="G36" s="37">
        <v>3000</v>
      </c>
      <c r="I36" s="2">
        <v>8</v>
      </c>
      <c r="J36" s="6"/>
      <c r="K36" s="47"/>
      <c r="L36" s="33"/>
      <c r="M36" s="3"/>
      <c r="N36" s="37">
        <v>2500</v>
      </c>
    </row>
    <row r="37" spans="2:14" ht="20.25" customHeight="1" x14ac:dyDescent="0.15">
      <c r="B37" s="8">
        <v>25</v>
      </c>
      <c r="C37" s="9"/>
      <c r="D37" s="51"/>
      <c r="E37" s="9"/>
      <c r="F37" s="10"/>
      <c r="G37" s="36">
        <v>3000</v>
      </c>
      <c r="I37" s="30">
        <v>9</v>
      </c>
      <c r="J37" s="31"/>
      <c r="K37" s="49"/>
      <c r="L37" s="33"/>
      <c r="M37" s="32"/>
      <c r="N37" s="43">
        <v>2500</v>
      </c>
    </row>
    <row r="38" spans="2:14" ht="20.25" customHeight="1" x14ac:dyDescent="0.15">
      <c r="B38" s="4">
        <v>26</v>
      </c>
      <c r="C38" s="7"/>
      <c r="D38" s="50"/>
      <c r="E38" s="7"/>
      <c r="F38" s="5"/>
      <c r="G38" s="37">
        <v>3000</v>
      </c>
      <c r="I38" s="4">
        <v>10</v>
      </c>
      <c r="J38" s="7"/>
      <c r="K38" s="50"/>
      <c r="L38" s="41"/>
      <c r="M38" s="5"/>
      <c r="N38" s="38">
        <v>2500</v>
      </c>
    </row>
    <row r="39" spans="2:14" ht="20.25" customHeight="1" x14ac:dyDescent="0.15">
      <c r="B39" s="55" t="s">
        <v>12</v>
      </c>
      <c r="C39" s="55"/>
      <c r="D39" s="55"/>
      <c r="E39" s="55"/>
      <c r="F39" s="55"/>
      <c r="G39" s="55"/>
      <c r="I39" s="56" t="s">
        <v>14</v>
      </c>
      <c r="J39" s="57"/>
      <c r="K39" s="57"/>
      <c r="L39" s="57"/>
      <c r="M39" s="57"/>
      <c r="N39" s="57"/>
    </row>
    <row r="40" spans="2:14" ht="20.25" customHeight="1" thickBot="1" x14ac:dyDescent="0.2">
      <c r="I40" s="58" t="s">
        <v>13</v>
      </c>
      <c r="J40" s="59"/>
      <c r="K40" s="59"/>
      <c r="L40" s="59"/>
      <c r="M40" s="59"/>
      <c r="N40" s="59"/>
    </row>
    <row r="41" spans="2:14" ht="20.25" customHeight="1" thickBot="1" x14ac:dyDescent="0.2">
      <c r="B41" s="40" t="s">
        <v>10</v>
      </c>
      <c r="C41" s="34"/>
      <c r="D41" s="35"/>
      <c r="E41" s="34"/>
      <c r="F41" s="44">
        <f>SUM(F13:F38)</f>
        <v>0</v>
      </c>
      <c r="G41" s="39">
        <f>F13*G13+F14*G14+F15*G15+F16*G16+F17*G17+F18*G18+F19*G19+F20*G20+F21*G21+F22*G22+F23*G23+F24*G24+F25*G25+F26*G26+F27*G27+F28*G28+F29*G29+F30*G30+F31*G31+F32*G32+F33*G33+F34*G34+F35*G35+F36*G36+F37*G37+F38*G38</f>
        <v>0</v>
      </c>
      <c r="I41" s="40" t="s">
        <v>10</v>
      </c>
      <c r="J41" s="34"/>
      <c r="K41" s="35"/>
      <c r="L41" s="34"/>
      <c r="M41" s="44">
        <f>SUM(M29:M38)</f>
        <v>0</v>
      </c>
      <c r="N41" s="39">
        <f>M29*N29+M30*N30+M31*N31+M32*N32+M33*N33+M34*N34+M35*N35+M36*N36+M37*N37+M38*N38</f>
        <v>0</v>
      </c>
    </row>
  </sheetData>
  <mergeCells count="16">
    <mergeCell ref="B39:G39"/>
    <mergeCell ref="I39:N39"/>
    <mergeCell ref="I40:N40"/>
    <mergeCell ref="B8:C8"/>
    <mergeCell ref="D8:G8"/>
    <mergeCell ref="B10:G10"/>
    <mergeCell ref="I10:N10"/>
    <mergeCell ref="I27:N27"/>
    <mergeCell ref="B2:G2"/>
    <mergeCell ref="B4:C4"/>
    <mergeCell ref="B6:C6"/>
    <mergeCell ref="I2:N4"/>
    <mergeCell ref="D4:G4"/>
    <mergeCell ref="D6:G6"/>
    <mergeCell ref="I7:K8"/>
    <mergeCell ref="L7:N8"/>
  </mergeCells>
  <phoneticPr fontId="2"/>
  <dataValidations count="5">
    <dataValidation type="list" allowBlank="1" showInputMessage="1" showErrorMessage="1" sqref="J25 C41 J41" xr:uid="{43F94EF8-96D4-4E58-A9E2-4EF399BE7E2A}">
      <formula1>"130,140,150,160,S,M,L,XL"</formula1>
    </dataValidation>
    <dataValidation type="list" allowBlank="1" showInputMessage="1" showErrorMessage="1" sqref="J24" xr:uid="{A5801494-B340-40B4-9D94-D2EA23FDD2DC}">
      <formula1>"S,M,L,XL,XXL"</formula1>
    </dataValidation>
    <dataValidation type="list" allowBlank="1" showInputMessage="1" showErrorMessage="1" sqref="J29:J38" xr:uid="{03A4032B-241A-4F45-840E-261E2E7A698F}">
      <formula1>"90,100,110,120,130,140,150,160,S,M,L,XL"</formula1>
    </dataValidation>
    <dataValidation type="list" allowBlank="1" showInputMessage="1" showErrorMessage="1" sqref="J13:J23" xr:uid="{6304ADF3-8598-42AF-AF24-D6B665ACAC02}">
      <formula1>"150,160,S,M,L,XL,XXL"</formula1>
    </dataValidation>
    <dataValidation type="list" allowBlank="1" showInputMessage="1" showErrorMessage="1" sqref="C13:C38" xr:uid="{CC2FDC7B-EA90-4C8E-A2D7-BAC7480AEEFA}">
      <formula1>"110,120,130,140,150,160,S,M,L"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発注用シート1</vt:lpstr>
      <vt:lpstr>発注用シート2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Osamu</dc:creator>
  <cp:lastModifiedBy>理 平</cp:lastModifiedBy>
  <dcterms:created xsi:type="dcterms:W3CDTF">2018-10-01T11:38:54Z</dcterms:created>
  <dcterms:modified xsi:type="dcterms:W3CDTF">2026-03-09T16:41:09Z</dcterms:modified>
</cp:coreProperties>
</file>